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vidor\SERVIDOR\PRESTAÇÃO DE CONTAS\01 - ICA\22 - AGRO\ADMINISTRATIVO\CONTROLE EXECUTIVO\"/>
    </mc:Choice>
  </mc:AlternateContent>
  <xr:revisionPtr revIDLastSave="0" documentId="13_ncr:1_{A4DCB08A-909E-4305-8709-9D55D63FDB23}" xr6:coauthVersionLast="47" xr6:coauthVersionMax="47" xr10:uidLastSave="{00000000-0000-0000-0000-000000000000}"/>
  <bookViews>
    <workbookView xWindow="-108" yWindow="-108" windowWidth="23256" windowHeight="12456" xr2:uid="{B00B8168-39EA-4C4C-B753-9D53989FDBE8}"/>
  </bookViews>
  <sheets>
    <sheet name="Relatório de PC" sheetId="2" r:id="rId1"/>
    <sheet name="Relação de Repasses" sheetId="1" r:id="rId2"/>
    <sheet name="FOPAG Abril 26" sheetId="4" r:id="rId3"/>
  </sheets>
  <definedNames>
    <definedName name="_xlnm._FilterDatabase" localSheetId="2" hidden="1">'FOPAG Abril 26'!$A$6:$D$80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B19" i="1" l="1"/>
  <c r="E80" i="4"/>
  <c r="D80" i="4" l="1"/>
</calcChain>
</file>

<file path=xl/sharedStrings.xml><?xml version="1.0" encoding="utf-8"?>
<sst xmlns="http://schemas.openxmlformats.org/spreadsheetml/2006/main" count="215" uniqueCount="143">
  <si>
    <t>1ª PARCELA</t>
  </si>
  <si>
    <t>2ª PARCELA</t>
  </si>
  <si>
    <t>3ª PARCELA</t>
  </si>
  <si>
    <t>4ª PARCELA</t>
  </si>
  <si>
    <t>5ª PARCELA</t>
  </si>
  <si>
    <t>6ª PARCELA</t>
  </si>
  <si>
    <t>7ª PARCELA</t>
  </si>
  <si>
    <t>8ª PARCELA</t>
  </si>
  <si>
    <t>QUANTIDADE</t>
  </si>
  <si>
    <t>VALOR</t>
  </si>
  <si>
    <t>TOTAL:</t>
  </si>
  <si>
    <t>DATA RECEBIDA</t>
  </si>
  <si>
    <t>SITUAÇÃO</t>
  </si>
  <si>
    <t>DATA DE ENTREGA</t>
  </si>
  <si>
    <t>MÊS DA PRESTAÇÃO</t>
  </si>
  <si>
    <t>Painel de Gestão das Parcerias com Organizações Sociais - OSinfo</t>
  </si>
  <si>
    <t>entregue</t>
  </si>
  <si>
    <t>PRAZO DE ANÁLISE</t>
  </si>
  <si>
    <t>RESULTADO</t>
  </si>
  <si>
    <t>aprovado</t>
  </si>
  <si>
    <t>OBSERVAÇÃO</t>
  </si>
  <si>
    <t>Contém informações competentes à Novembro/25 até Janeiro/26</t>
  </si>
  <si>
    <t xml:space="preserve">Projeto: </t>
  </si>
  <si>
    <t xml:space="preserve">Gestão e Operacionalização das Ações e Serviços do Programa de Capacitação e Aperfeiçoamento em Agricultura, Pecuária e Psicicultura </t>
  </si>
  <si>
    <t>Termo de Colaboração</t>
  </si>
  <si>
    <t>250494/2025</t>
  </si>
  <si>
    <t>RELATÓRIO DE PRESTAÇÃO DE CONTAS</t>
  </si>
  <si>
    <t>PLATAFORMA</t>
  </si>
  <si>
    <t>em análise</t>
  </si>
  <si>
    <t>Sistema Integrado de Administração Financeira - SIAFIC</t>
  </si>
  <si>
    <t>no prazo</t>
  </si>
  <si>
    <t>-</t>
  </si>
  <si>
    <t>Processo de Adaptação - Implantação de novo sistema</t>
  </si>
  <si>
    <t>Nome do Funcionário</t>
  </si>
  <si>
    <t>Função</t>
  </si>
  <si>
    <t>Remuneração Bruta Folha</t>
  </si>
  <si>
    <t>ADAILSON RODRIGUES DE ARAUJO JUNIOR</t>
  </si>
  <si>
    <t>OFICINEIRO</t>
  </si>
  <si>
    <t>ADRIANO DA SILVA REGO</t>
  </si>
  <si>
    <t>EXTENSIONISTA TERRITORIAL</t>
  </si>
  <si>
    <t>ALESSANDRA TENORIO DA SILVA MADUREIRA</t>
  </si>
  <si>
    <t>ALEX DE ALBUQUERQUE DIAS CORREA</t>
  </si>
  <si>
    <t>ASSISTENTE DE LOGISTICA E OPERACIONAL</t>
  </si>
  <si>
    <t xml:space="preserve">ALEXANDRE FERREIRA DE LIMA </t>
  </si>
  <si>
    <t>SUPERVISOR DE CAMPO</t>
  </si>
  <si>
    <t>ALEXANDRE SOARES SAMPAIO</t>
  </si>
  <si>
    <t>CONSULTOR I</t>
  </si>
  <si>
    <t>ALEXANDRO CARREIRA DE JESUS</t>
  </si>
  <si>
    <t>EDUCADOR AMBIENTAL</t>
  </si>
  <si>
    <t xml:space="preserve">AMANDA D ALMEIDA NUNES </t>
  </si>
  <si>
    <t>ASSISTENTE DO SUP. DE CAMPO</t>
  </si>
  <si>
    <t xml:space="preserve">AMAURI COUTINHO DE CASTRO FILHO </t>
  </si>
  <si>
    <t>EXTENSIONISTA RURAL</t>
  </si>
  <si>
    <t>ANA CAROLINA DO NASCIMENTO</t>
  </si>
  <si>
    <t>ANA CLARA MENEZES DE AMORIM</t>
  </si>
  <si>
    <t>ANTONIO ALEXANDRE COSTA DE PAULA JUNIOR</t>
  </si>
  <si>
    <t>COORDENADOR RURAL</t>
  </si>
  <si>
    <t>ANTONIO LAPROVITA</t>
  </si>
  <si>
    <t>BARBARA LUIZA DOS SANTOS SANTANA</t>
  </si>
  <si>
    <t xml:space="preserve">BENILTON PRUDENCIO DA SILVA </t>
  </si>
  <si>
    <t>AUX SERVICOS GERAIS</t>
  </si>
  <si>
    <t xml:space="preserve">CAIO BOTELHO DE GUSMAO </t>
  </si>
  <si>
    <t>CAMILA RACCA CHAVES</t>
  </si>
  <si>
    <t>COORDENADOR(A) GERAL</t>
  </si>
  <si>
    <t xml:space="preserve">CAMILA SILVA DE FARIAS </t>
  </si>
  <si>
    <t>CELIO DE CARVALHO RETAMERO</t>
  </si>
  <si>
    <t>CHARLES DE CARVALHO DA SILVA CRUZ</t>
  </si>
  <si>
    <t xml:space="preserve">CLAUDIA BENITA DE FREITAS CENDON VAZ </t>
  </si>
  <si>
    <t>DANILO FERNANDES DE AGUIAR</t>
  </si>
  <si>
    <t>DAVID BARRETO DE OLIVEIRA JUNIOR</t>
  </si>
  <si>
    <t xml:space="preserve">DEIVINTON MAIQUE MARQUES SILVA </t>
  </si>
  <si>
    <t>DIANA GUEDES CONCEICAO</t>
  </si>
  <si>
    <t>COORDENADOR(A) DE RELAÇÕES COMUNITÁRIAS</t>
  </si>
  <si>
    <t>ELIZANGELA AMARAL</t>
  </si>
  <si>
    <t>EVALDO GONCALVES DE FARIA</t>
  </si>
  <si>
    <t>FABIO FLORES DE MENEZES</t>
  </si>
  <si>
    <t>FELIPE ZELINO VITORINO MOITINHO</t>
  </si>
  <si>
    <t>FERNANDA MARQUES BULE</t>
  </si>
  <si>
    <t>SUPERVISOR OPERACIONAL</t>
  </si>
  <si>
    <t>FILIPE BRUNO PINTO</t>
  </si>
  <si>
    <t>TECNICO EM INFORMATICA</t>
  </si>
  <si>
    <t>GABRIEL MONTANI MIGUEZ</t>
  </si>
  <si>
    <t>AUX. ADMINISTRATIVO I</t>
  </si>
  <si>
    <t>GILEUDA SILVA BARBOSA</t>
  </si>
  <si>
    <t>GILMAR PINTO DA SILVA</t>
  </si>
  <si>
    <t>MOTORISTA</t>
  </si>
  <si>
    <t>GLAUCIA CRISTINA GUIMARAES DE SOUZA</t>
  </si>
  <si>
    <t>PALESTRANTE</t>
  </si>
  <si>
    <t>JENNIFER ARIANE ALVES DE RESENDE</t>
  </si>
  <si>
    <t>JESSICA FRANCIELE KAMINSKI RAMOS</t>
  </si>
  <si>
    <t>JOAO DAVID ANDRADE DE CARVALHO</t>
  </si>
  <si>
    <t>JOAO PEDRO MACHADO DE LIMA</t>
  </si>
  <si>
    <t xml:space="preserve">JOICE DOS SANTOS MENDES </t>
  </si>
  <si>
    <t>JULIA DA SILVA MARQUES</t>
  </si>
  <si>
    <t>LEANDRO BALDANZA DOS SANTOS</t>
  </si>
  <si>
    <t>LIVIA LINHARES COUTO</t>
  </si>
  <si>
    <t>LUCIANA CRUZ AMARAL DA SILVA</t>
  </si>
  <si>
    <t>LUILE DOS SANTOS MACHADO</t>
  </si>
  <si>
    <t>MARCIO MEDEIROS FAGUNDES</t>
  </si>
  <si>
    <t>MARIA DAS GRAÇAS DE ARAUJO VITORINO</t>
  </si>
  <si>
    <t>ASSISTENTE SOCIAL</t>
  </si>
  <si>
    <t>MARIA LUIZA RODRIGUES SANT'ANNA</t>
  </si>
  <si>
    <t xml:space="preserve">MARIANA GOMES ROSA </t>
  </si>
  <si>
    <t>MARIANA PEREIRA NUNES</t>
  </si>
  <si>
    <t>MATHEUS DIAS DA SILVA</t>
  </si>
  <si>
    <t>SUPERVISOR (A)</t>
  </si>
  <si>
    <t>MAURO VITORINO SILVA DO ESPIRITO SANTO</t>
  </si>
  <si>
    <t>PEDRO LUCAS RIBEIRO CABRAL</t>
  </si>
  <si>
    <t>RAFAEL SOARES DOS SANTOS</t>
  </si>
  <si>
    <t xml:space="preserve">RAPHAEL MARINHO DA SILVA </t>
  </si>
  <si>
    <t>RAQUEL FONSECA DE OLIVEIRA</t>
  </si>
  <si>
    <t>RENATA DE MACEDO MARTELLO</t>
  </si>
  <si>
    <t>RENATO DE CARVALHO QUEIROZ</t>
  </si>
  <si>
    <t>RICARDO REZENDE PENNAFORTE DA SILVA</t>
  </si>
  <si>
    <t>RITA DE CASSIA DE ALMEIDA LEMOS</t>
  </si>
  <si>
    <t>COORDENADOR DE COMUNICAÇÃO</t>
  </si>
  <si>
    <t xml:space="preserve">RODOLPHO FERREIRA NETO </t>
  </si>
  <si>
    <t>COORDENADOR DE LOGISTICA E OPERACIONAL</t>
  </si>
  <si>
    <t xml:space="preserve">RUI BASTOS GUIMARAES </t>
  </si>
  <si>
    <t xml:space="preserve">SERGIO BRAGA RODRIGUES </t>
  </si>
  <si>
    <t>SERGIO LUIZ AMORIM DA SILVA</t>
  </si>
  <si>
    <t>SIDNEY DE ALBUQUERQUE MAIA</t>
  </si>
  <si>
    <t>TATIANA MATOS DE SOUZA DE ALMEIDA</t>
  </si>
  <si>
    <t>THAISSA AMANDA REZENDE PENNAFORTE DE LIMA</t>
  </si>
  <si>
    <t xml:space="preserve">THIAGO DE AZEVEDO TEIXEIRA </t>
  </si>
  <si>
    <t>THIAGO OLIVEIRA RETAMERO</t>
  </si>
  <si>
    <t>VANESSA CID GOMES</t>
  </si>
  <si>
    <t>ASSISTENTE DE COORDENAÇÃO</t>
  </si>
  <si>
    <t xml:space="preserve">VICTOR TEIXEIRA DOS SANTOS </t>
  </si>
  <si>
    <t>WESLEY RIOS PINTO</t>
  </si>
  <si>
    <t>YASMIN DO ROZARIO MARCHIORI</t>
  </si>
  <si>
    <t>VALOR TOTAL</t>
  </si>
  <si>
    <t>30 dias</t>
  </si>
  <si>
    <t>em andamento</t>
  </si>
  <si>
    <t>Remuneração Bruta Prevista</t>
  </si>
  <si>
    <t>RELAÇÃO DE REPASSES</t>
  </si>
  <si>
    <t>Termo de Colaboração:</t>
  </si>
  <si>
    <t>Projeto:</t>
  </si>
  <si>
    <t>REMUNERAÇÃO DA EQUIPE E VALORES PREVISTOS</t>
  </si>
  <si>
    <t>REPASSES RECEBIDOS</t>
  </si>
  <si>
    <t>DATA PREVISTA PARA APRESENTAÇÃO</t>
  </si>
  <si>
    <t>10º dia útil do mês subsequente</t>
  </si>
  <si>
    <t>VALOR TOTAL PREVISTO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</si>
</sst>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[$-416]mmmm\-yy;@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9"/>
      <name val="Segoe UI"/>
      <family val="2"/>
    </font>
    <font>
      <sz val="11"/>
      <name val="Aptos Narrow"/>
      <family val="2"/>
      <scheme val="minor"/>
    </font>
    <font>
      <sz val="9"/>
      <name val="Segoe UI"/>
      <family val="2"/>
    </font>
    <font>
      <b/>
      <sz val="12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44" fontId="0" fillId="0" borderId="1" xfId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4" fontId="2" fillId="0" borderId="1" xfId="0" applyNumberFormat="1" applyFont="1" applyBorder="1"/>
    <xf numFmtId="14" fontId="0" fillId="0" borderId="1" xfId="1" applyNumberFormat="1" applyFont="1" applyBorder="1" applyAlignment="1">
      <alignment horizontal="center"/>
    </xf>
    <xf numFmtId="0" fontId="2" fillId="0" borderId="1" xfId="0" applyFont="1" applyBorder="1"/>
    <xf numFmtId="16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top"/>
    </xf>
    <xf numFmtId="44" fontId="9" fillId="0" borderId="1" xfId="1" applyFont="1" applyFill="1" applyBorder="1" applyAlignment="1">
      <alignment horizontal="center" vertical="top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44" fontId="0" fillId="0" borderId="0" xfId="0" applyNumberFormat="1"/>
    <xf numFmtId="0" fontId="2" fillId="0" borderId="1" xfId="0" applyFont="1" applyBorder="1" applyAlignment="1"/>
    <xf numFmtId="0" fontId="10" fillId="3" borderId="5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0" fillId="0" borderId="0" xfId="0" applyFill="1"/>
    <xf numFmtId="0" fontId="3" fillId="0" borderId="4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4" fontId="2" fillId="0" borderId="6" xfId="0" applyNumberFormat="1" applyFont="1" applyBorder="1"/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44" fontId="2" fillId="2" borderId="2" xfId="1" applyFont="1" applyFill="1" applyBorder="1" applyAlignment="1">
      <alignment vertical="center"/>
    </xf>
    <xf numFmtId="44" fontId="2" fillId="2" borderId="6" xfId="1" applyFont="1" applyFill="1" applyBorder="1" applyAlignment="1">
      <alignment vertical="center"/>
    </xf>
    <xf numFmtId="44" fontId="2" fillId="2" borderId="3" xfId="1" applyFont="1" applyFill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87C6-11DD-4D7A-9318-2CAD70D11ABF}">
  <dimension ref="A1:H11"/>
  <sheetViews>
    <sheetView tabSelected="1" view="pageBreakPreview" zoomScale="60" zoomScaleNormal="85" workbookViewId="0">
      <selection activeCell="C23" sqref="C23"/>
    </sheetView>
  </sheetViews>
  <sheetFormatPr defaultRowHeight="14.4" x14ac:dyDescent="0.3"/>
  <cols>
    <col min="1" max="1" width="29.5546875" bestFit="1" customWidth="1"/>
    <col min="2" max="2" width="20.21875" customWidth="1"/>
    <col min="3" max="3" width="42.6640625" customWidth="1"/>
    <col min="4" max="4" width="32.77734375" bestFit="1" customWidth="1"/>
    <col min="5" max="5" width="15.44140625" customWidth="1"/>
    <col min="6" max="6" width="20.88671875" customWidth="1"/>
    <col min="7" max="7" width="17.44140625" bestFit="1" customWidth="1"/>
    <col min="8" max="8" width="44.21875" customWidth="1"/>
  </cols>
  <sheetData>
    <row r="1" spans="1:8" ht="25.2" customHeight="1" x14ac:dyDescent="0.4">
      <c r="A1" s="18" t="s">
        <v>26</v>
      </c>
      <c r="B1" s="18"/>
      <c r="C1" s="18"/>
      <c r="D1" s="18"/>
      <c r="E1" s="18"/>
      <c r="F1" s="18"/>
      <c r="G1" s="18"/>
      <c r="H1" s="18"/>
    </row>
    <row r="2" spans="1:8" ht="9" customHeight="1" x14ac:dyDescent="0.4">
      <c r="A2" s="19"/>
      <c r="B2" s="19"/>
      <c r="C2" s="19"/>
      <c r="D2" s="19"/>
      <c r="E2" s="19"/>
      <c r="F2" s="19"/>
      <c r="G2" s="19"/>
      <c r="H2" s="19"/>
    </row>
    <row r="3" spans="1:8" ht="19.2" customHeight="1" x14ac:dyDescent="0.3">
      <c r="A3" s="7" t="s">
        <v>22</v>
      </c>
      <c r="B3" s="47" t="s">
        <v>23</v>
      </c>
      <c r="C3" s="47"/>
      <c r="D3" s="47"/>
      <c r="E3" s="47"/>
      <c r="F3" s="47"/>
      <c r="G3" s="47"/>
      <c r="H3" s="47"/>
    </row>
    <row r="4" spans="1:8" ht="19.2" customHeight="1" x14ac:dyDescent="0.3">
      <c r="A4" s="7" t="s">
        <v>24</v>
      </c>
      <c r="B4" s="47" t="s">
        <v>25</v>
      </c>
      <c r="C4" s="47"/>
      <c r="D4" s="47"/>
      <c r="E4" s="47"/>
      <c r="F4" s="47"/>
      <c r="G4" s="47"/>
      <c r="H4" s="47"/>
    </row>
    <row r="5" spans="1:8" ht="9" customHeight="1" x14ac:dyDescent="0.3">
      <c r="A5" s="20"/>
      <c r="B5" s="20"/>
      <c r="C5" s="20"/>
      <c r="D5" s="20"/>
      <c r="E5" s="20"/>
      <c r="F5" s="20"/>
      <c r="G5" s="20"/>
      <c r="H5" s="20"/>
    </row>
    <row r="6" spans="1:8" ht="39" customHeight="1" x14ac:dyDescent="0.3">
      <c r="A6" s="12" t="s">
        <v>14</v>
      </c>
      <c r="B6" s="12" t="s">
        <v>13</v>
      </c>
      <c r="C6" s="12" t="s">
        <v>27</v>
      </c>
      <c r="D6" s="12" t="s">
        <v>140</v>
      </c>
      <c r="E6" s="12" t="s">
        <v>12</v>
      </c>
      <c r="F6" s="12" t="s">
        <v>17</v>
      </c>
      <c r="G6" s="12" t="s">
        <v>18</v>
      </c>
      <c r="H6" s="12" t="s">
        <v>20</v>
      </c>
    </row>
    <row r="7" spans="1:8" ht="32.4" customHeight="1" x14ac:dyDescent="0.3">
      <c r="A7" s="8">
        <v>46023</v>
      </c>
      <c r="B7" s="9">
        <v>46065</v>
      </c>
      <c r="C7" s="10" t="s">
        <v>15</v>
      </c>
      <c r="D7" s="10" t="s">
        <v>141</v>
      </c>
      <c r="E7" s="11" t="s">
        <v>16</v>
      </c>
      <c r="F7" s="11" t="s">
        <v>132</v>
      </c>
      <c r="G7" s="11" t="s">
        <v>19</v>
      </c>
      <c r="H7" s="10" t="s">
        <v>21</v>
      </c>
    </row>
    <row r="8" spans="1:8" ht="32.4" customHeight="1" x14ac:dyDescent="0.3">
      <c r="A8" s="8">
        <v>46054</v>
      </c>
      <c r="B8" s="9">
        <v>46083</v>
      </c>
      <c r="C8" s="10" t="s">
        <v>15</v>
      </c>
      <c r="D8" s="10" t="s">
        <v>141</v>
      </c>
      <c r="E8" s="11" t="s">
        <v>16</v>
      </c>
      <c r="F8" s="11" t="s">
        <v>132</v>
      </c>
      <c r="G8" s="11" t="s">
        <v>28</v>
      </c>
      <c r="H8" s="10"/>
    </row>
    <row r="9" spans="1:8" ht="32.4" customHeight="1" x14ac:dyDescent="0.3">
      <c r="A9" s="8">
        <v>46082</v>
      </c>
      <c r="B9" s="9">
        <v>46163</v>
      </c>
      <c r="C9" s="10" t="s">
        <v>29</v>
      </c>
      <c r="D9" s="10" t="s">
        <v>141</v>
      </c>
      <c r="E9" s="11" t="s">
        <v>133</v>
      </c>
      <c r="F9" s="11" t="s">
        <v>132</v>
      </c>
      <c r="G9" s="11" t="s">
        <v>28</v>
      </c>
      <c r="H9" s="10" t="s">
        <v>32</v>
      </c>
    </row>
    <row r="10" spans="1:8" ht="32.4" customHeight="1" x14ac:dyDescent="0.3">
      <c r="A10" s="8">
        <v>46113</v>
      </c>
      <c r="B10" s="9">
        <v>46160</v>
      </c>
      <c r="C10" s="10" t="s">
        <v>29</v>
      </c>
      <c r="D10" s="10" t="s">
        <v>141</v>
      </c>
      <c r="E10" s="11" t="s">
        <v>16</v>
      </c>
      <c r="F10" s="11" t="s">
        <v>132</v>
      </c>
      <c r="G10" s="11" t="s">
        <v>28</v>
      </c>
      <c r="H10" s="10"/>
    </row>
    <row r="11" spans="1:8" ht="32.4" customHeight="1" x14ac:dyDescent="0.3">
      <c r="A11" s="8">
        <v>46143</v>
      </c>
      <c r="B11" s="9"/>
      <c r="C11" s="10" t="s">
        <v>29</v>
      </c>
      <c r="D11" s="10" t="s">
        <v>141</v>
      </c>
      <c r="E11" s="11" t="s">
        <v>30</v>
      </c>
      <c r="F11" s="11" t="s">
        <v>132</v>
      </c>
      <c r="G11" s="11" t="s">
        <v>31</v>
      </c>
      <c r="H11" s="10"/>
    </row>
  </sheetData>
  <mergeCells count="5">
    <mergeCell ref="A1:H1"/>
    <mergeCell ref="B3:H3"/>
    <mergeCell ref="B4:H4"/>
    <mergeCell ref="A2:H2"/>
    <mergeCell ref="A5:H5"/>
  </mergeCells>
  <pageMargins left="0.511811024" right="0.511811024" top="0.78740157499999996" bottom="0.78740157499999996" header="0.31496062000000002" footer="0.31496062000000002"/>
  <pageSetup paperSize="9" scale="56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B22B2-CB2F-44B9-AA86-2EF59F5D0126}">
  <dimension ref="A1:H19"/>
  <sheetViews>
    <sheetView workbookViewId="0">
      <selection activeCell="F12" sqref="F12"/>
    </sheetView>
  </sheetViews>
  <sheetFormatPr defaultRowHeight="14.4" x14ac:dyDescent="0.3"/>
  <cols>
    <col min="1" max="1" width="22.6640625" bestFit="1" customWidth="1"/>
    <col min="2" max="2" width="19.77734375" customWidth="1"/>
    <col min="3" max="3" width="19.6640625" customWidth="1"/>
    <col min="6" max="6" width="11" bestFit="1" customWidth="1"/>
    <col min="8" max="8" width="16.5546875" bestFit="1" customWidth="1"/>
  </cols>
  <sheetData>
    <row r="1" spans="1:8" ht="23.4" customHeight="1" x14ac:dyDescent="0.3">
      <c r="A1" s="43" t="s">
        <v>135</v>
      </c>
      <c r="B1" s="44"/>
      <c r="C1" s="45"/>
    </row>
    <row r="2" spans="1:8" ht="9" customHeight="1" x14ac:dyDescent="0.3">
      <c r="A2" s="30"/>
      <c r="B2" s="31"/>
      <c r="C2" s="32"/>
    </row>
    <row r="3" spans="1:8" ht="81.599999999999994" customHeight="1" x14ac:dyDescent="0.3">
      <c r="A3" s="34" t="s">
        <v>137</v>
      </c>
      <c r="B3" s="46" t="s">
        <v>23</v>
      </c>
      <c r="C3" s="46"/>
      <c r="D3" s="28"/>
    </row>
    <row r="4" spans="1:8" ht="15.6" x14ac:dyDescent="0.3">
      <c r="A4" s="34" t="s">
        <v>136</v>
      </c>
      <c r="B4" s="46" t="s">
        <v>25</v>
      </c>
      <c r="C4" s="46"/>
      <c r="D4" s="28"/>
    </row>
    <row r="5" spans="1:8" ht="8.4" customHeight="1" x14ac:dyDescent="0.3">
      <c r="A5" s="30"/>
      <c r="B5" s="31"/>
      <c r="C5" s="32"/>
      <c r="D5" s="28"/>
    </row>
    <row r="6" spans="1:8" ht="15.6" x14ac:dyDescent="0.3">
      <c r="A6" s="21" t="s">
        <v>142</v>
      </c>
      <c r="B6" s="21"/>
      <c r="C6" s="21"/>
      <c r="D6" s="28"/>
    </row>
    <row r="7" spans="1:8" x14ac:dyDescent="0.3">
      <c r="A7" s="48">
        <v>11783148.599999998</v>
      </c>
      <c r="B7" s="49"/>
      <c r="C7" s="50"/>
      <c r="D7" s="28"/>
    </row>
    <row r="8" spans="1:8" ht="15.6" x14ac:dyDescent="0.3">
      <c r="A8" s="4"/>
      <c r="B8" s="33"/>
      <c r="C8" s="29"/>
      <c r="D8" s="28"/>
    </row>
    <row r="9" spans="1:8" ht="15.6" x14ac:dyDescent="0.3">
      <c r="A9" s="25" t="s">
        <v>139</v>
      </c>
      <c r="B9" s="26"/>
      <c r="C9" s="27"/>
      <c r="D9" s="28"/>
    </row>
    <row r="10" spans="1:8" x14ac:dyDescent="0.3">
      <c r="A10" s="1" t="s">
        <v>8</v>
      </c>
      <c r="B10" s="1" t="s">
        <v>9</v>
      </c>
      <c r="C10" s="1" t="s">
        <v>11</v>
      </c>
    </row>
    <row r="11" spans="1:8" x14ac:dyDescent="0.3">
      <c r="A11" s="2" t="s">
        <v>0</v>
      </c>
      <c r="B11" s="3">
        <v>1645366.31</v>
      </c>
      <c r="C11" s="6">
        <v>45989</v>
      </c>
      <c r="H11" s="22"/>
    </row>
    <row r="12" spans="1:8" x14ac:dyDescent="0.3">
      <c r="A12" s="2" t="s">
        <v>1</v>
      </c>
      <c r="B12" s="3">
        <v>1447584.4</v>
      </c>
      <c r="C12" s="6">
        <v>46093</v>
      </c>
      <c r="H12" s="22"/>
    </row>
    <row r="13" spans="1:8" x14ac:dyDescent="0.3">
      <c r="A13" s="2" t="s">
        <v>2</v>
      </c>
      <c r="B13" s="3"/>
      <c r="C13" s="3"/>
    </row>
    <row r="14" spans="1:8" x14ac:dyDescent="0.3">
      <c r="A14" s="2" t="s">
        <v>3</v>
      </c>
      <c r="B14" s="3"/>
      <c r="C14" s="3"/>
    </row>
    <row r="15" spans="1:8" x14ac:dyDescent="0.3">
      <c r="A15" s="2" t="s">
        <v>4</v>
      </c>
      <c r="B15" s="3"/>
      <c r="C15" s="3"/>
    </row>
    <row r="16" spans="1:8" x14ac:dyDescent="0.3">
      <c r="A16" s="2" t="s">
        <v>5</v>
      </c>
      <c r="B16" s="3"/>
      <c r="C16" s="3"/>
    </row>
    <row r="17" spans="1:3" x14ac:dyDescent="0.3">
      <c r="A17" s="2" t="s">
        <v>6</v>
      </c>
      <c r="B17" s="3"/>
      <c r="C17" s="3"/>
    </row>
    <row r="18" spans="1:3" x14ac:dyDescent="0.3">
      <c r="A18" s="2" t="s">
        <v>7</v>
      </c>
      <c r="B18" s="3"/>
      <c r="C18" s="3"/>
    </row>
    <row r="19" spans="1:3" x14ac:dyDescent="0.3">
      <c r="A19" s="4" t="s">
        <v>10</v>
      </c>
      <c r="B19" s="5">
        <f>SUM(B11:B18)</f>
        <v>3092950.71</v>
      </c>
      <c r="C19" s="5"/>
    </row>
  </sheetData>
  <mergeCells count="8">
    <mergeCell ref="A1:C1"/>
    <mergeCell ref="B3:C3"/>
    <mergeCell ref="B4:C4"/>
    <mergeCell ref="A2:C2"/>
    <mergeCell ref="A6:C6"/>
    <mergeCell ref="A9:C9"/>
    <mergeCell ref="A5:C5"/>
    <mergeCell ref="A7:C7"/>
  </mergeCells>
  <pageMargins left="0.511811024" right="0.511811024" top="0.78740157499999996" bottom="0.78740157499999996" header="0.31496062000000002" footer="0.31496062000000002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DCB73-D5E4-44A2-A804-8A41DB900CFE}">
  <dimension ref="A1:E80"/>
  <sheetViews>
    <sheetView view="pageBreakPreview" zoomScaleNormal="115" zoomScaleSheetLayoutView="100" workbookViewId="0">
      <selection activeCell="B11" sqref="B11"/>
    </sheetView>
  </sheetViews>
  <sheetFormatPr defaultRowHeight="14.4" x14ac:dyDescent="0.3"/>
  <cols>
    <col min="1" max="1" width="3" bestFit="1" customWidth="1"/>
    <col min="2" max="2" width="40.6640625" bestFit="1" customWidth="1"/>
    <col min="3" max="3" width="39.44140625" bestFit="1" customWidth="1"/>
    <col min="4" max="4" width="24.77734375" customWidth="1"/>
    <col min="5" max="5" width="25.6640625" customWidth="1"/>
  </cols>
  <sheetData>
    <row r="1" spans="1:5" ht="21.6" customHeight="1" x14ac:dyDescent="0.3">
      <c r="A1" s="24" t="s">
        <v>138</v>
      </c>
      <c r="B1" s="24"/>
      <c r="C1" s="24"/>
      <c r="D1" s="24"/>
      <c r="E1" s="24"/>
    </row>
    <row r="2" spans="1:5" ht="7.8" customHeight="1" x14ac:dyDescent="0.4">
      <c r="A2" s="19"/>
      <c r="B2" s="19"/>
      <c r="C2" s="19"/>
      <c r="D2" s="19"/>
      <c r="E2" s="19"/>
    </row>
    <row r="3" spans="1:5" ht="36" customHeight="1" x14ac:dyDescent="0.3">
      <c r="A3" s="35" t="s">
        <v>22</v>
      </c>
      <c r="B3" s="36"/>
      <c r="C3" s="37" t="s">
        <v>23</v>
      </c>
      <c r="D3" s="38"/>
      <c r="E3" s="39"/>
    </row>
    <row r="4" spans="1:5" ht="21.6" customHeight="1" x14ac:dyDescent="0.3">
      <c r="A4" s="35" t="s">
        <v>136</v>
      </c>
      <c r="B4" s="36"/>
      <c r="C4" s="40" t="s">
        <v>25</v>
      </c>
      <c r="D4" s="41"/>
      <c r="E4" s="42"/>
    </row>
    <row r="5" spans="1:5" ht="7.2" customHeight="1" x14ac:dyDescent="0.3">
      <c r="A5" s="20"/>
      <c r="B5" s="20"/>
      <c r="C5" s="20"/>
      <c r="D5" s="20"/>
      <c r="E5" s="20"/>
    </row>
    <row r="6" spans="1:5" ht="22.2" customHeight="1" x14ac:dyDescent="0.3">
      <c r="A6" s="16"/>
      <c r="B6" s="17" t="s">
        <v>33</v>
      </c>
      <c r="C6" s="17" t="s">
        <v>34</v>
      </c>
      <c r="D6" s="17" t="s">
        <v>35</v>
      </c>
      <c r="E6" s="17" t="s">
        <v>134</v>
      </c>
    </row>
    <row r="7" spans="1:5" x14ac:dyDescent="0.3">
      <c r="A7" s="13">
        <v>1</v>
      </c>
      <c r="B7" s="14" t="s">
        <v>36</v>
      </c>
      <c r="C7" s="14" t="s">
        <v>37</v>
      </c>
      <c r="D7" s="15">
        <v>2685</v>
      </c>
      <c r="E7" s="15">
        <v>2685</v>
      </c>
    </row>
    <row r="8" spans="1:5" x14ac:dyDescent="0.3">
      <c r="A8" s="13">
        <v>2</v>
      </c>
      <c r="B8" s="14" t="s">
        <v>38</v>
      </c>
      <c r="C8" s="14" t="s">
        <v>39</v>
      </c>
      <c r="D8" s="15">
        <v>2236.56</v>
      </c>
      <c r="E8" s="15">
        <v>2236.56025</v>
      </c>
    </row>
    <row r="9" spans="1:5" x14ac:dyDescent="0.3">
      <c r="A9" s="13">
        <v>3</v>
      </c>
      <c r="B9" s="14" t="s">
        <v>40</v>
      </c>
      <c r="C9" s="14" t="s">
        <v>39</v>
      </c>
      <c r="D9" s="15">
        <v>2236.56</v>
      </c>
      <c r="E9" s="15">
        <v>2236.56025</v>
      </c>
    </row>
    <row r="10" spans="1:5" x14ac:dyDescent="0.3">
      <c r="A10" s="13">
        <v>4</v>
      </c>
      <c r="B10" s="14" t="s">
        <v>41</v>
      </c>
      <c r="C10" s="14" t="s">
        <v>42</v>
      </c>
      <c r="D10" s="15">
        <v>1879.5</v>
      </c>
      <c r="E10" s="15">
        <v>1879.5</v>
      </c>
    </row>
    <row r="11" spans="1:5" x14ac:dyDescent="0.3">
      <c r="A11" s="13">
        <v>5</v>
      </c>
      <c r="B11" s="14" t="s">
        <v>43</v>
      </c>
      <c r="C11" s="14" t="s">
        <v>44</v>
      </c>
      <c r="D11" s="15">
        <v>4027.5</v>
      </c>
      <c r="E11" s="15">
        <v>4027.5</v>
      </c>
    </row>
    <row r="12" spans="1:5" x14ac:dyDescent="0.3">
      <c r="A12" s="13">
        <v>6</v>
      </c>
      <c r="B12" s="14" t="s">
        <v>45</v>
      </c>
      <c r="C12" s="14" t="s">
        <v>46</v>
      </c>
      <c r="D12" s="15">
        <v>2685</v>
      </c>
      <c r="E12" s="15">
        <v>2685</v>
      </c>
    </row>
    <row r="13" spans="1:5" x14ac:dyDescent="0.3">
      <c r="A13" s="13">
        <v>7</v>
      </c>
      <c r="B13" s="14" t="s">
        <v>47</v>
      </c>
      <c r="C13" s="14" t="s">
        <v>48</v>
      </c>
      <c r="D13" s="15">
        <v>3132.5</v>
      </c>
      <c r="E13" s="15">
        <v>3132.5</v>
      </c>
    </row>
    <row r="14" spans="1:5" x14ac:dyDescent="0.3">
      <c r="A14" s="13">
        <v>8</v>
      </c>
      <c r="B14" s="14" t="s">
        <v>49</v>
      </c>
      <c r="C14" s="14" t="s">
        <v>50</v>
      </c>
      <c r="D14" s="15">
        <v>3252.22</v>
      </c>
      <c r="E14" s="15">
        <v>3252.2152000000001</v>
      </c>
    </row>
    <row r="15" spans="1:5" x14ac:dyDescent="0.3">
      <c r="A15" s="13">
        <v>9</v>
      </c>
      <c r="B15" s="14" t="s">
        <v>51</v>
      </c>
      <c r="C15" s="14" t="s">
        <v>52</v>
      </c>
      <c r="D15" s="15">
        <v>2236.56</v>
      </c>
      <c r="E15" s="15">
        <v>2236.56025</v>
      </c>
    </row>
    <row r="16" spans="1:5" x14ac:dyDescent="0.3">
      <c r="A16" s="13">
        <v>10</v>
      </c>
      <c r="B16" s="14" t="s">
        <v>53</v>
      </c>
      <c r="C16" s="14" t="s">
        <v>37</v>
      </c>
      <c r="D16" s="15">
        <v>2685</v>
      </c>
      <c r="E16" s="15">
        <v>2685</v>
      </c>
    </row>
    <row r="17" spans="1:5" x14ac:dyDescent="0.3">
      <c r="A17" s="13">
        <v>11</v>
      </c>
      <c r="B17" s="14" t="s">
        <v>54</v>
      </c>
      <c r="C17" s="14" t="s">
        <v>50</v>
      </c>
      <c r="D17" s="15">
        <v>3252.22</v>
      </c>
      <c r="E17" s="15">
        <v>3252.2152000000001</v>
      </c>
    </row>
    <row r="18" spans="1:5" x14ac:dyDescent="0.3">
      <c r="A18" s="13">
        <v>12</v>
      </c>
      <c r="B18" s="14" t="s">
        <v>55</v>
      </c>
      <c r="C18" s="14" t="s">
        <v>56</v>
      </c>
      <c r="D18" s="15">
        <v>4475</v>
      </c>
      <c r="E18" s="15">
        <v>4475</v>
      </c>
    </row>
    <row r="19" spans="1:5" x14ac:dyDescent="0.3">
      <c r="A19" s="13">
        <v>13</v>
      </c>
      <c r="B19" s="14" t="s">
        <v>57</v>
      </c>
      <c r="C19" s="14" t="s">
        <v>44</v>
      </c>
      <c r="D19" s="15">
        <v>4027.5</v>
      </c>
      <c r="E19" s="15">
        <v>4027.5</v>
      </c>
    </row>
    <row r="20" spans="1:5" x14ac:dyDescent="0.3">
      <c r="A20" s="13">
        <v>14</v>
      </c>
      <c r="B20" s="14" t="s">
        <v>58</v>
      </c>
      <c r="C20" s="14" t="s">
        <v>50</v>
      </c>
      <c r="D20" s="15">
        <v>3252.22</v>
      </c>
      <c r="E20" s="15">
        <v>3252.2152000000001</v>
      </c>
    </row>
    <row r="21" spans="1:5" x14ac:dyDescent="0.3">
      <c r="A21" s="13">
        <v>15</v>
      </c>
      <c r="B21" s="14" t="s">
        <v>59</v>
      </c>
      <c r="C21" s="14" t="s">
        <v>60</v>
      </c>
      <c r="D21" s="15">
        <v>1512.55</v>
      </c>
      <c r="E21" s="15">
        <v>1512.55</v>
      </c>
    </row>
    <row r="22" spans="1:5" x14ac:dyDescent="0.3">
      <c r="A22" s="13">
        <v>16</v>
      </c>
      <c r="B22" s="14" t="s">
        <v>61</v>
      </c>
      <c r="C22" s="14" t="s">
        <v>56</v>
      </c>
      <c r="D22" s="15">
        <v>4475</v>
      </c>
      <c r="E22" s="15">
        <v>4475</v>
      </c>
    </row>
    <row r="23" spans="1:5" x14ac:dyDescent="0.3">
      <c r="A23" s="13">
        <v>17</v>
      </c>
      <c r="B23" s="14" t="s">
        <v>62</v>
      </c>
      <c r="C23" s="14" t="s">
        <v>63</v>
      </c>
      <c r="D23" s="15">
        <v>4922.5</v>
      </c>
      <c r="E23" s="15">
        <v>4922.5</v>
      </c>
    </row>
    <row r="24" spans="1:5" x14ac:dyDescent="0.3">
      <c r="A24" s="13">
        <v>18</v>
      </c>
      <c r="B24" s="14" t="s">
        <v>64</v>
      </c>
      <c r="C24" s="14" t="s">
        <v>39</v>
      </c>
      <c r="D24" s="15">
        <v>2236.56</v>
      </c>
      <c r="E24" s="15">
        <v>2236.56025</v>
      </c>
    </row>
    <row r="25" spans="1:5" x14ac:dyDescent="0.3">
      <c r="A25" s="13">
        <v>19</v>
      </c>
      <c r="B25" s="14" t="s">
        <v>65</v>
      </c>
      <c r="C25" s="14" t="s">
        <v>50</v>
      </c>
      <c r="D25" s="15">
        <v>3252.22</v>
      </c>
      <c r="E25" s="15">
        <v>3252.2152000000001</v>
      </c>
    </row>
    <row r="26" spans="1:5" x14ac:dyDescent="0.3">
      <c r="A26" s="13">
        <v>20</v>
      </c>
      <c r="B26" s="14" t="s">
        <v>66</v>
      </c>
      <c r="C26" s="14" t="s">
        <v>52</v>
      </c>
      <c r="D26" s="15">
        <v>2236.56</v>
      </c>
      <c r="E26" s="15">
        <v>2236.56025</v>
      </c>
    </row>
    <row r="27" spans="1:5" x14ac:dyDescent="0.3">
      <c r="A27" s="13">
        <v>21</v>
      </c>
      <c r="B27" s="14" t="s">
        <v>67</v>
      </c>
      <c r="C27" s="14" t="s">
        <v>52</v>
      </c>
      <c r="D27" s="15">
        <v>2236.56</v>
      </c>
      <c r="E27" s="15">
        <v>2236.56025</v>
      </c>
    </row>
    <row r="28" spans="1:5" x14ac:dyDescent="0.3">
      <c r="A28" s="13">
        <v>22</v>
      </c>
      <c r="B28" s="14" t="s">
        <v>68</v>
      </c>
      <c r="C28" s="14" t="s">
        <v>44</v>
      </c>
      <c r="D28" s="15">
        <v>4027.5</v>
      </c>
      <c r="E28" s="15">
        <v>4027.5</v>
      </c>
    </row>
    <row r="29" spans="1:5" x14ac:dyDescent="0.3">
      <c r="A29" s="13">
        <v>23</v>
      </c>
      <c r="B29" s="14" t="s">
        <v>69</v>
      </c>
      <c r="C29" s="14" t="s">
        <v>46</v>
      </c>
      <c r="D29" s="15">
        <v>2685</v>
      </c>
      <c r="E29" s="15">
        <v>2685</v>
      </c>
    </row>
    <row r="30" spans="1:5" x14ac:dyDescent="0.3">
      <c r="A30" s="13">
        <v>24</v>
      </c>
      <c r="B30" s="14" t="s">
        <v>70</v>
      </c>
      <c r="C30" s="14" t="s">
        <v>50</v>
      </c>
      <c r="D30" s="15">
        <v>3252.22</v>
      </c>
      <c r="E30" s="15">
        <v>3252.2152000000001</v>
      </c>
    </row>
    <row r="31" spans="1:5" x14ac:dyDescent="0.3">
      <c r="A31" s="13">
        <v>25</v>
      </c>
      <c r="B31" s="14" t="s">
        <v>71</v>
      </c>
      <c r="C31" s="14" t="s">
        <v>72</v>
      </c>
      <c r="D31" s="15">
        <v>4027.5</v>
      </c>
      <c r="E31" s="15">
        <v>4027.5</v>
      </c>
    </row>
    <row r="32" spans="1:5" x14ac:dyDescent="0.3">
      <c r="A32" s="13">
        <v>26</v>
      </c>
      <c r="B32" s="14" t="s">
        <v>73</v>
      </c>
      <c r="C32" s="14" t="s">
        <v>52</v>
      </c>
      <c r="D32" s="15">
        <v>2236.56</v>
      </c>
      <c r="E32" s="15">
        <v>2236.56025</v>
      </c>
    </row>
    <row r="33" spans="1:5" x14ac:dyDescent="0.3">
      <c r="A33" s="13">
        <v>27</v>
      </c>
      <c r="B33" s="14" t="s">
        <v>74</v>
      </c>
      <c r="C33" s="14" t="s">
        <v>56</v>
      </c>
      <c r="D33" s="15">
        <v>4475</v>
      </c>
      <c r="E33" s="15">
        <v>4475</v>
      </c>
    </row>
    <row r="34" spans="1:5" x14ac:dyDescent="0.3">
      <c r="A34" s="13">
        <v>28</v>
      </c>
      <c r="B34" s="14" t="s">
        <v>75</v>
      </c>
      <c r="C34" s="14" t="s">
        <v>37</v>
      </c>
      <c r="D34" s="15">
        <v>2685</v>
      </c>
      <c r="E34" s="15">
        <v>2685</v>
      </c>
    </row>
    <row r="35" spans="1:5" x14ac:dyDescent="0.3">
      <c r="A35" s="13">
        <v>29</v>
      </c>
      <c r="B35" s="14" t="s">
        <v>76</v>
      </c>
      <c r="C35" s="14" t="s">
        <v>48</v>
      </c>
      <c r="D35" s="15">
        <v>3132.5</v>
      </c>
      <c r="E35" s="15">
        <v>3132.5</v>
      </c>
    </row>
    <row r="36" spans="1:5" x14ac:dyDescent="0.3">
      <c r="A36" s="13">
        <v>30</v>
      </c>
      <c r="B36" s="14" t="s">
        <v>77</v>
      </c>
      <c r="C36" s="14" t="s">
        <v>78</v>
      </c>
      <c r="D36" s="15">
        <v>2506</v>
      </c>
      <c r="E36" s="15">
        <v>2506</v>
      </c>
    </row>
    <row r="37" spans="1:5" x14ac:dyDescent="0.3">
      <c r="A37" s="13">
        <v>31</v>
      </c>
      <c r="B37" s="14" t="s">
        <v>79</v>
      </c>
      <c r="C37" s="14" t="s">
        <v>80</v>
      </c>
      <c r="D37" s="15">
        <v>1888.87</v>
      </c>
      <c r="E37" s="15">
        <v>1888.8706499999998</v>
      </c>
    </row>
    <row r="38" spans="1:5" x14ac:dyDescent="0.3">
      <c r="A38" s="13">
        <v>32</v>
      </c>
      <c r="B38" s="14" t="s">
        <v>81</v>
      </c>
      <c r="C38" s="14" t="s">
        <v>82</v>
      </c>
      <c r="D38" s="15">
        <v>1700.5</v>
      </c>
      <c r="E38" s="15">
        <v>1700.5</v>
      </c>
    </row>
    <row r="39" spans="1:5" x14ac:dyDescent="0.3">
      <c r="A39" s="13">
        <v>33</v>
      </c>
      <c r="B39" s="14" t="s">
        <v>83</v>
      </c>
      <c r="C39" s="14" t="s">
        <v>52</v>
      </c>
      <c r="D39" s="15">
        <v>2236.56</v>
      </c>
      <c r="E39" s="15">
        <v>2236.56025</v>
      </c>
    </row>
    <row r="40" spans="1:5" x14ac:dyDescent="0.3">
      <c r="A40" s="13">
        <v>34</v>
      </c>
      <c r="B40" s="14" t="s">
        <v>84</v>
      </c>
      <c r="C40" s="14" t="s">
        <v>85</v>
      </c>
      <c r="D40" s="15">
        <v>1871.84</v>
      </c>
      <c r="E40" s="15">
        <v>1871.8388</v>
      </c>
    </row>
    <row r="41" spans="1:5" x14ac:dyDescent="0.3">
      <c r="A41" s="13">
        <v>35</v>
      </c>
      <c r="B41" s="14" t="s">
        <v>86</v>
      </c>
      <c r="C41" s="14" t="s">
        <v>87</v>
      </c>
      <c r="D41" s="15">
        <v>2685</v>
      </c>
      <c r="E41" s="15">
        <v>2685</v>
      </c>
    </row>
    <row r="42" spans="1:5" x14ac:dyDescent="0.3">
      <c r="A42" s="13">
        <v>36</v>
      </c>
      <c r="B42" s="14" t="s">
        <v>88</v>
      </c>
      <c r="C42" s="14" t="s">
        <v>48</v>
      </c>
      <c r="D42" s="15">
        <v>3132.5</v>
      </c>
      <c r="E42" s="15">
        <v>3132.5</v>
      </c>
    </row>
    <row r="43" spans="1:5" x14ac:dyDescent="0.3">
      <c r="A43" s="13">
        <v>37</v>
      </c>
      <c r="B43" s="14" t="s">
        <v>89</v>
      </c>
      <c r="C43" s="14" t="s">
        <v>44</v>
      </c>
      <c r="D43" s="15">
        <v>4027.5</v>
      </c>
      <c r="E43" s="15">
        <v>4027.5</v>
      </c>
    </row>
    <row r="44" spans="1:5" x14ac:dyDescent="0.3">
      <c r="A44" s="13">
        <v>38</v>
      </c>
      <c r="B44" s="14" t="s">
        <v>90</v>
      </c>
      <c r="C44" s="14" t="s">
        <v>50</v>
      </c>
      <c r="D44" s="15">
        <v>3252.22</v>
      </c>
      <c r="E44" s="15">
        <v>3252.2152000000001</v>
      </c>
    </row>
    <row r="45" spans="1:5" x14ac:dyDescent="0.3">
      <c r="A45" s="13">
        <v>39</v>
      </c>
      <c r="B45" s="14" t="s">
        <v>91</v>
      </c>
      <c r="C45" s="14" t="s">
        <v>50</v>
      </c>
      <c r="D45" s="15">
        <v>3252.22</v>
      </c>
      <c r="E45" s="15">
        <v>3252.2152000000001</v>
      </c>
    </row>
    <row r="46" spans="1:5" x14ac:dyDescent="0.3">
      <c r="A46" s="13">
        <v>40</v>
      </c>
      <c r="B46" s="14" t="s">
        <v>92</v>
      </c>
      <c r="C46" s="14" t="s">
        <v>39</v>
      </c>
      <c r="D46" s="15">
        <v>2236.56</v>
      </c>
      <c r="E46" s="15">
        <v>2236.56025</v>
      </c>
    </row>
    <row r="47" spans="1:5" x14ac:dyDescent="0.3">
      <c r="A47" s="13">
        <v>41</v>
      </c>
      <c r="B47" s="14" t="s">
        <v>93</v>
      </c>
      <c r="C47" s="14" t="s">
        <v>37</v>
      </c>
      <c r="D47" s="15">
        <v>2685</v>
      </c>
      <c r="E47" s="15">
        <v>2685</v>
      </c>
    </row>
    <row r="48" spans="1:5" x14ac:dyDescent="0.3">
      <c r="A48" s="13">
        <v>42</v>
      </c>
      <c r="B48" s="14" t="s">
        <v>94</v>
      </c>
      <c r="C48" s="14" t="s">
        <v>48</v>
      </c>
      <c r="D48" s="15">
        <v>3132.5</v>
      </c>
      <c r="E48" s="15">
        <v>3132.5</v>
      </c>
    </row>
    <row r="49" spans="1:5" x14ac:dyDescent="0.3">
      <c r="A49" s="13">
        <v>43</v>
      </c>
      <c r="B49" s="14" t="s">
        <v>95</v>
      </c>
      <c r="C49" s="14" t="s">
        <v>52</v>
      </c>
      <c r="D49" s="15">
        <v>2236.56</v>
      </c>
      <c r="E49" s="15">
        <v>2236.56025</v>
      </c>
    </row>
    <row r="50" spans="1:5" x14ac:dyDescent="0.3">
      <c r="A50" s="13">
        <v>44</v>
      </c>
      <c r="B50" s="14" t="s">
        <v>96</v>
      </c>
      <c r="C50" s="14" t="s">
        <v>52</v>
      </c>
      <c r="D50" s="15">
        <v>2236.56</v>
      </c>
      <c r="E50" s="15">
        <v>2236.56025</v>
      </c>
    </row>
    <row r="51" spans="1:5" x14ac:dyDescent="0.3">
      <c r="A51" s="13">
        <v>45</v>
      </c>
      <c r="B51" s="14" t="s">
        <v>97</v>
      </c>
      <c r="C51" s="14" t="s">
        <v>48</v>
      </c>
      <c r="D51" s="15">
        <v>3132.5</v>
      </c>
      <c r="E51" s="15">
        <v>3132.5</v>
      </c>
    </row>
    <row r="52" spans="1:5" x14ac:dyDescent="0.3">
      <c r="A52" s="13">
        <v>46</v>
      </c>
      <c r="B52" s="14" t="s">
        <v>98</v>
      </c>
      <c r="C52" s="14" t="s">
        <v>52</v>
      </c>
      <c r="D52" s="15">
        <v>2236.56</v>
      </c>
      <c r="E52" s="15">
        <v>2236.56025</v>
      </c>
    </row>
    <row r="53" spans="1:5" x14ac:dyDescent="0.3">
      <c r="A53" s="13">
        <v>47</v>
      </c>
      <c r="B53" s="14" t="s">
        <v>99</v>
      </c>
      <c r="C53" s="14" t="s">
        <v>100</v>
      </c>
      <c r="D53" s="15">
        <v>3848.5</v>
      </c>
      <c r="E53" s="15">
        <v>3848.5</v>
      </c>
    </row>
    <row r="54" spans="1:5" x14ac:dyDescent="0.3">
      <c r="A54" s="13">
        <v>48</v>
      </c>
      <c r="B54" s="14" t="s">
        <v>101</v>
      </c>
      <c r="C54" s="14" t="s">
        <v>82</v>
      </c>
      <c r="D54" s="15">
        <v>1700.5</v>
      </c>
      <c r="E54" s="15">
        <v>1700.5</v>
      </c>
    </row>
    <row r="55" spans="1:5" x14ac:dyDescent="0.3">
      <c r="A55" s="13">
        <v>49</v>
      </c>
      <c r="B55" s="14" t="s">
        <v>102</v>
      </c>
      <c r="C55" s="14" t="s">
        <v>37</v>
      </c>
      <c r="D55" s="15">
        <v>2685</v>
      </c>
      <c r="E55" s="15">
        <v>2685</v>
      </c>
    </row>
    <row r="56" spans="1:5" x14ac:dyDescent="0.3">
      <c r="A56" s="13">
        <v>50</v>
      </c>
      <c r="B56" s="14" t="s">
        <v>103</v>
      </c>
      <c r="C56" s="14" t="s">
        <v>52</v>
      </c>
      <c r="D56" s="15">
        <v>2236.56</v>
      </c>
      <c r="E56" s="15">
        <v>2236.56025</v>
      </c>
    </row>
    <row r="57" spans="1:5" x14ac:dyDescent="0.3">
      <c r="A57" s="13">
        <v>51</v>
      </c>
      <c r="B57" s="14" t="s">
        <v>104</v>
      </c>
      <c r="C57" s="14" t="s">
        <v>105</v>
      </c>
      <c r="D57" s="15">
        <v>2506</v>
      </c>
      <c r="E57" s="15">
        <v>2506</v>
      </c>
    </row>
    <row r="58" spans="1:5" x14ac:dyDescent="0.3">
      <c r="A58" s="13">
        <v>52</v>
      </c>
      <c r="B58" s="14" t="s">
        <v>106</v>
      </c>
      <c r="C58" s="14" t="s">
        <v>37</v>
      </c>
      <c r="D58" s="15">
        <v>2685</v>
      </c>
      <c r="E58" s="15">
        <v>2685</v>
      </c>
    </row>
    <row r="59" spans="1:5" x14ac:dyDescent="0.3">
      <c r="A59" s="13">
        <v>53</v>
      </c>
      <c r="B59" s="14" t="s">
        <v>107</v>
      </c>
      <c r="C59" s="14" t="s">
        <v>82</v>
      </c>
      <c r="D59" s="15">
        <v>1700.5</v>
      </c>
      <c r="E59" s="15">
        <v>1700.5</v>
      </c>
    </row>
    <row r="60" spans="1:5" x14ac:dyDescent="0.3">
      <c r="A60" s="13">
        <v>54</v>
      </c>
      <c r="B60" s="14" t="s">
        <v>108</v>
      </c>
      <c r="C60" s="14" t="s">
        <v>39</v>
      </c>
      <c r="D60" s="15">
        <v>2236.56</v>
      </c>
      <c r="E60" s="15">
        <v>2236.56025</v>
      </c>
    </row>
    <row r="61" spans="1:5" x14ac:dyDescent="0.3">
      <c r="A61" s="13">
        <v>55</v>
      </c>
      <c r="B61" s="14" t="s">
        <v>109</v>
      </c>
      <c r="C61" s="14" t="s">
        <v>37</v>
      </c>
      <c r="D61" s="15">
        <v>2685</v>
      </c>
      <c r="E61" s="15">
        <v>2685</v>
      </c>
    </row>
    <row r="62" spans="1:5" x14ac:dyDescent="0.3">
      <c r="A62" s="13">
        <v>56</v>
      </c>
      <c r="B62" s="14" t="s">
        <v>110</v>
      </c>
      <c r="C62" s="14" t="s">
        <v>87</v>
      </c>
      <c r="D62" s="15">
        <v>2685</v>
      </c>
      <c r="E62" s="15">
        <v>2685</v>
      </c>
    </row>
    <row r="63" spans="1:5" x14ac:dyDescent="0.3">
      <c r="A63" s="13">
        <v>57</v>
      </c>
      <c r="B63" s="14" t="s">
        <v>111</v>
      </c>
      <c r="C63" s="14" t="s">
        <v>50</v>
      </c>
      <c r="D63" s="15">
        <v>3252.22</v>
      </c>
      <c r="E63" s="15">
        <v>3252.2152000000001</v>
      </c>
    </row>
    <row r="64" spans="1:5" x14ac:dyDescent="0.3">
      <c r="A64" s="13">
        <v>58</v>
      </c>
      <c r="B64" s="14" t="s">
        <v>112</v>
      </c>
      <c r="C64" s="14" t="s">
        <v>44</v>
      </c>
      <c r="D64" s="15">
        <v>4027.5</v>
      </c>
      <c r="E64" s="15">
        <v>4027.5</v>
      </c>
    </row>
    <row r="65" spans="1:5" x14ac:dyDescent="0.3">
      <c r="A65" s="13">
        <v>59</v>
      </c>
      <c r="B65" s="14" t="s">
        <v>113</v>
      </c>
      <c r="C65" s="14" t="s">
        <v>42</v>
      </c>
      <c r="D65" s="15">
        <v>1947.04</v>
      </c>
      <c r="E65" s="15">
        <v>1879.5</v>
      </c>
    </row>
    <row r="66" spans="1:5" x14ac:dyDescent="0.3">
      <c r="A66" s="13">
        <v>60</v>
      </c>
      <c r="B66" s="14" t="s">
        <v>114</v>
      </c>
      <c r="C66" s="14" t="s">
        <v>115</v>
      </c>
      <c r="D66" s="15">
        <v>3150.4</v>
      </c>
      <c r="E66" s="15">
        <v>3938</v>
      </c>
    </row>
    <row r="67" spans="1:5" x14ac:dyDescent="0.3">
      <c r="A67" s="13">
        <v>61</v>
      </c>
      <c r="B67" s="14" t="s">
        <v>116</v>
      </c>
      <c r="C67" s="14" t="s">
        <v>117</v>
      </c>
      <c r="D67" s="15">
        <v>3938</v>
      </c>
      <c r="E67" s="15">
        <v>3938</v>
      </c>
    </row>
    <row r="68" spans="1:5" x14ac:dyDescent="0.3">
      <c r="A68" s="13">
        <v>62</v>
      </c>
      <c r="B68" s="14" t="s">
        <v>118</v>
      </c>
      <c r="C68" s="14" t="s">
        <v>50</v>
      </c>
      <c r="D68" s="15">
        <v>3252.22</v>
      </c>
      <c r="E68" s="15">
        <v>3252.2152000000001</v>
      </c>
    </row>
    <row r="69" spans="1:5" x14ac:dyDescent="0.3">
      <c r="A69" s="13">
        <v>63</v>
      </c>
      <c r="B69" s="14" t="s">
        <v>119</v>
      </c>
      <c r="C69" s="14" t="s">
        <v>87</v>
      </c>
      <c r="D69" s="15">
        <v>2685</v>
      </c>
      <c r="E69" s="15">
        <v>2685</v>
      </c>
    </row>
    <row r="70" spans="1:5" x14ac:dyDescent="0.3">
      <c r="A70" s="13">
        <v>64</v>
      </c>
      <c r="B70" s="14" t="s">
        <v>120</v>
      </c>
      <c r="C70" s="14" t="s">
        <v>56</v>
      </c>
      <c r="D70" s="15">
        <v>4475</v>
      </c>
      <c r="E70" s="15">
        <v>4475</v>
      </c>
    </row>
    <row r="71" spans="1:5" x14ac:dyDescent="0.3">
      <c r="A71" s="13">
        <v>65</v>
      </c>
      <c r="B71" s="14" t="s">
        <v>121</v>
      </c>
      <c r="C71" s="14" t="s">
        <v>44</v>
      </c>
      <c r="D71" s="15">
        <v>4027.5</v>
      </c>
      <c r="E71" s="15">
        <v>4027.5</v>
      </c>
    </row>
    <row r="72" spans="1:5" x14ac:dyDescent="0.3">
      <c r="A72" s="13">
        <v>66</v>
      </c>
      <c r="B72" s="14" t="s">
        <v>122</v>
      </c>
      <c r="C72" s="14" t="s">
        <v>87</v>
      </c>
      <c r="D72" s="15">
        <v>2685</v>
      </c>
      <c r="E72" s="15">
        <v>2685</v>
      </c>
    </row>
    <row r="73" spans="1:5" x14ac:dyDescent="0.3">
      <c r="A73" s="13">
        <v>67</v>
      </c>
      <c r="B73" s="14" t="s">
        <v>123</v>
      </c>
      <c r="C73" s="14" t="s">
        <v>48</v>
      </c>
      <c r="D73" s="15">
        <v>3132.5</v>
      </c>
      <c r="E73" s="15">
        <v>3132.5</v>
      </c>
    </row>
    <row r="74" spans="1:5" x14ac:dyDescent="0.3">
      <c r="A74" s="13">
        <v>68</v>
      </c>
      <c r="B74" s="14" t="s">
        <v>124</v>
      </c>
      <c r="C74" s="14" t="s">
        <v>44</v>
      </c>
      <c r="D74" s="15">
        <v>4027.5</v>
      </c>
      <c r="E74" s="15">
        <v>4027.5</v>
      </c>
    </row>
    <row r="75" spans="1:5" x14ac:dyDescent="0.3">
      <c r="A75" s="13">
        <v>69</v>
      </c>
      <c r="B75" s="14" t="s">
        <v>125</v>
      </c>
      <c r="C75" s="14" t="s">
        <v>44</v>
      </c>
      <c r="D75" s="15">
        <v>4027.5</v>
      </c>
      <c r="E75" s="15">
        <v>4027.5</v>
      </c>
    </row>
    <row r="76" spans="1:5" x14ac:dyDescent="0.3">
      <c r="A76" s="13">
        <v>70</v>
      </c>
      <c r="B76" s="14" t="s">
        <v>126</v>
      </c>
      <c r="C76" s="14" t="s">
        <v>127</v>
      </c>
      <c r="D76" s="15">
        <v>3096.7</v>
      </c>
      <c r="E76" s="15">
        <v>3096.7000000000003</v>
      </c>
    </row>
    <row r="77" spans="1:5" x14ac:dyDescent="0.3">
      <c r="A77" s="13">
        <v>71</v>
      </c>
      <c r="B77" s="14" t="s">
        <v>128</v>
      </c>
      <c r="C77" s="14" t="s">
        <v>52</v>
      </c>
      <c r="D77" s="15">
        <v>2236.56</v>
      </c>
      <c r="E77" s="15">
        <v>2236.56025</v>
      </c>
    </row>
    <row r="78" spans="1:5" x14ac:dyDescent="0.3">
      <c r="A78" s="13">
        <v>72</v>
      </c>
      <c r="B78" s="14" t="s">
        <v>129</v>
      </c>
      <c r="C78" s="14" t="s">
        <v>127</v>
      </c>
      <c r="D78" s="15">
        <v>3096.7</v>
      </c>
      <c r="E78" s="15">
        <v>3096.7000000000003</v>
      </c>
    </row>
    <row r="79" spans="1:5" x14ac:dyDescent="0.3">
      <c r="A79" s="13">
        <v>73</v>
      </c>
      <c r="B79" s="14" t="s">
        <v>130</v>
      </c>
      <c r="C79" s="14" t="s">
        <v>37</v>
      </c>
      <c r="D79" s="15">
        <v>2685</v>
      </c>
      <c r="E79" s="15">
        <v>2685</v>
      </c>
    </row>
    <row r="80" spans="1:5" x14ac:dyDescent="0.3">
      <c r="A80" s="23" t="s">
        <v>131</v>
      </c>
      <c r="B80" s="23"/>
      <c r="C80" s="23"/>
      <c r="D80" s="5">
        <f>SUM(D7:D79)</f>
        <v>214616.98</v>
      </c>
      <c r="E80" s="5">
        <f>SUM(E7:E79)</f>
        <v>215337.00000000006</v>
      </c>
    </row>
  </sheetData>
  <mergeCells count="7">
    <mergeCell ref="A1:E1"/>
    <mergeCell ref="A2:E2"/>
    <mergeCell ref="A5:E5"/>
    <mergeCell ref="A3:B3"/>
    <mergeCell ref="A4:B4"/>
    <mergeCell ref="C3:E3"/>
    <mergeCell ref="C4:E4"/>
  </mergeCells>
  <pageMargins left="0.511811024" right="0.511811024" top="0.78740157499999996" bottom="0.78740157499999996" header="0.31496062000000002" footer="0.31496062000000002"/>
  <pageSetup paperSize="9" scale="57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 de PC</vt:lpstr>
      <vt:lpstr>Relação de Repasses</vt:lpstr>
      <vt:lpstr>FOPAG Abril 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</dc:creator>
  <cp:lastModifiedBy>SARAH</cp:lastModifiedBy>
  <cp:lastPrinted>2026-05-21T16:15:10Z</cp:lastPrinted>
  <dcterms:created xsi:type="dcterms:W3CDTF">2026-05-21T13:53:28Z</dcterms:created>
  <dcterms:modified xsi:type="dcterms:W3CDTF">2026-05-21T17:54:19Z</dcterms:modified>
</cp:coreProperties>
</file>